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D:\Übungsdateien Übungsbuch Excel\Ergebnisdatei Excel\"/>
    </mc:Choice>
  </mc:AlternateContent>
  <bookViews>
    <workbookView xWindow="0" yWindow="0" windowWidth="20496" windowHeight="7536"/>
  </bookViews>
  <sheets>
    <sheet name="Lohnkosten 2015" sheetId="1" r:id="rId1"/>
    <sheet name="Lohnkosten 2016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2" i="1"/>
  <c r="D23" i="1"/>
  <c r="D24" i="1"/>
  <c r="D20" i="1"/>
  <c r="B17" i="1"/>
  <c r="B15" i="1"/>
  <c r="B16" i="1"/>
  <c r="B14" i="1"/>
</calcChain>
</file>

<file path=xl/sharedStrings.xml><?xml version="1.0" encoding="utf-8"?>
<sst xmlns="http://schemas.openxmlformats.org/spreadsheetml/2006/main" count="49" uniqueCount="33">
  <si>
    <t>P.</t>
  </si>
  <si>
    <t>H.M.</t>
  </si>
  <si>
    <t>L.</t>
  </si>
  <si>
    <t>B.</t>
  </si>
  <si>
    <t>C.M.J.</t>
  </si>
  <si>
    <t>M</t>
  </si>
  <si>
    <t>PETERS</t>
  </si>
  <si>
    <t>Maximum</t>
  </si>
  <si>
    <t>Lohnkosten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</si>
  <si>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</si>
  <si>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</si>
  <si>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</si>
  <si>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</si>
  <si>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</si>
  <si>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</si>
  <si>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</si>
  <si>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</si>
  <si>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</si>
  <si>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</si>
  <si>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</si>
  <si>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</si>
  <si>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Gesamt</t>
  </si>
  <si>
    <t>Durchschnitt</t>
  </si>
  <si>
    <t>Nachname</t>
  </si>
  <si>
    <t>Initialen</t>
  </si>
  <si>
    <t>KLEIN</t>
  </si>
  <si>
    <t>JANZEN</t>
  </si>
  <si>
    <t>BARTEL</t>
  </si>
  <si>
    <r>
      <t>V</t>
    </r>
    <r>
      <rPr>
        <sz val="11"/>
        <color theme="1"/>
        <rFont val="Calibri"/>
        <family val="2"/>
      </rPr>
      <t>Ö</t>
    </r>
    <r>
      <rPr>
        <sz val="11"/>
        <color theme="1"/>
        <rFont val="Calibri"/>
        <family val="2"/>
        <scheme val="minor"/>
      </rPr>
      <t>LLER</t>
    </r>
  </si>
  <si>
    <t>M/F</t>
  </si>
  <si>
    <t>Spalte1</t>
  </si>
  <si>
    <t>Minimum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</si>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</sst>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5" formatCode="_-* #,##0.00\ [$€-407]_-;\-* #,##0.00\ [$€-407]_-;_-* &quot;-&quot;??\ [$€-407]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">
    <xf numFmtId="0" fontId="0" fillId="0" borderId="0" xfId="0"/>
    <xf numFmtId="164" fontId="0" fillId="0" borderId="0" xfId="1" applyFont="1" applyAlignment="1">
      <alignment horizontal="center"/>
    </xf>
    <xf numFmtId="164" fontId="2" fillId="0" borderId="0" xfId="1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165" fontId="0" fillId="0" borderId="0" xfId="0" applyNumberFormat="1"/>
    <xf numFmtId="165" fontId="0" fillId="0" borderId="0" xfId="1" applyNumberFormat="1" applyFont="1" applyAlignment="1">
      <alignment horizontal="center"/>
    </xf>
  </cellXfs>
  <cellStyles count="2">
    <cellStyle name="Standard" xfId="0" builtinId="0"/>
    <cellStyle name="Währung" xfId="1" builtinId="4"/>
  </cellStyles>
  <dxfs count="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65" formatCode="_-* #,##0.00\ [$€-407]_-;\-* #,##0.00\ [$€-407]_-;_-* &quot;-&quot;??\ [$€-407]_-;_-@_-"/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'Lohnkosten 2015'!$B$1</c:f>
              <c:strCache>
                <c:ptCount val="1"/>
                <c:pt idx="0">
                  <c:v>Lohnkosten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'Lohnkosten 2015'!$A$2:$A$13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'Lohnkosten 2015'!$B$2:$B$13</c:f>
              <c:numCache>
                <c:formatCode>_-* #,##0.00\ [$€-407]_-;\-* #,##0.00\ [$€-407]_-;_-* "-"??\ [$€-407]_-;_-@_-</c:formatCode>
                <c:ptCount val="12"/>
                <c:pt idx="0">
                  <c:v>24000</c:v>
                </c:pt>
                <c:pt idx="1">
                  <c:v>22000</c:v>
                </c:pt>
                <c:pt idx="2">
                  <c:v>16000</c:v>
                </c:pt>
                <c:pt idx="3">
                  <c:v>11000</c:v>
                </c:pt>
                <c:pt idx="4">
                  <c:v>16000</c:v>
                </c:pt>
                <c:pt idx="5">
                  <c:v>18000</c:v>
                </c:pt>
                <c:pt idx="6">
                  <c:v>9000</c:v>
                </c:pt>
                <c:pt idx="7">
                  <c:v>7000</c:v>
                </c:pt>
                <c:pt idx="8">
                  <c:v>8000</c:v>
                </c:pt>
                <c:pt idx="9">
                  <c:v>12000</c:v>
                </c:pt>
                <c:pt idx="10">
                  <c:v>16000</c:v>
                </c:pt>
                <c:pt idx="11">
                  <c:v>28000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98-40C8-A5D4-9D9E0269ACB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44"/>
        <c:shape val="box"/>
        <c:axId val="1011254383"/>
        <c:axId val="1018805887"/>
        <c:axId val="0"/>
      </c:bar3DChart>
      <c:catAx>
        <c:axId val="10112543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018805887"/>
        <c:crosses val="autoZero"/>
        <c:auto val="1"/>
        <c:lblAlgn val="ctr"/>
        <c:lblOffset val="100"/>
        <c:noMultiLvlLbl val="0"/>
      </c:catAx>
      <c:valAx>
        <c:axId val="1018805887"/>
        <c:scaling>
          <c:orientation val="minMax"/>
        </c:scaling>
        <c:delete val="1"/>
        <c:axPos val="l"/>
        <c:numFmt formatCode="_-* #,##0.00\ [$€-407]_-;\-* #,##0.00\ [$€-407]_-;_-* &quot;-&quot;??\ [$€-407]_-;_-@_-" sourceLinked="1"/>
        <c:majorTickMark val="none"/>
        <c:minorTickMark val="none"/>
        <c:tickLblPos val="nextTo"/>
        <c:crossAx val="101125438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4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3_2">
  <dgm:title val=""/>
  <dgm:desc val=""/>
  <dgm:catLst>
    <dgm:cat type="accent3" pri="11200"/>
  </dgm:catLst>
  <dgm:styleLbl name="node0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1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3"/>
    </dgm:fillClrLst>
    <dgm:linClrLst meth="repeat">
      <a:schemeClr val="accent3"/>
    </dgm:linClrLst>
    <dgm:effectClrLst/>
    <dgm:txLinClrLst/>
    <dgm:txFillClrLst/>
    <dgm:txEffectClrLst/>
  </dgm:styleLbl>
  <dgm:styleLbl name="lnNode1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3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3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3"/>
    </dgm:fillClrLst>
    <dgm:linClrLst meth="repeat">
      <a:schemeClr val="accent3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3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3">
        <a:tint val="60000"/>
      </a:schemeClr>
    </dgm:fillClrLst>
    <dgm:linClrLst meth="repeat">
      <a:schemeClr val="accent3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3"/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3"/>
    </dgm:fillClrLst>
    <dgm:linClrLst meth="repeat">
      <a:schemeClr val="accent3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3"/>
    </dgm:fillClrLst>
    <dgm:linClrLst meth="repeat">
      <a:schemeClr val="accent3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3">
        <a:alpha val="90000"/>
        <a:tint val="40000"/>
      </a:schemeClr>
    </dgm:fillClrLst>
    <dgm:linClrLst meth="repeat">
      <a:schemeClr val="accent3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3">
        <a:alpha val="90000"/>
        <a:tint val="40000"/>
      </a:schemeClr>
    </dgm:fillClrLst>
    <dgm:linClrLst meth="repeat">
      <a:schemeClr val="accent3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3">
        <a:alpha val="90000"/>
        <a:tint val="40000"/>
      </a:schemeClr>
    </dgm:fillClrLst>
    <dgm:linClrLst meth="repeat">
      <a:schemeClr val="accent3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3">
        <a:tint val="40000"/>
      </a:schemeClr>
    </dgm:fillClrLst>
    <dgm:linClrLst meth="repeat">
      <a:schemeClr val="accent3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3">
        <a:shade val="8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3">
        <a:tint val="50000"/>
        <a:alpha val="40000"/>
      </a:schemeClr>
    </dgm:fillClrLst>
    <dgm:linClrLst meth="repeat">
      <a:schemeClr val="accent3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3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1BA9A30E-3463-4C76-AE5A-5D46AD7BF1E4}" type="doc">
      <dgm:prSet loTypeId="urn:microsoft.com/office/officeart/2005/8/layout/process1" loCatId="process" qsTypeId="urn:microsoft.com/office/officeart/2005/8/quickstyle/simple1" qsCatId="simple" csTypeId="urn:microsoft.com/office/officeart/2005/8/colors/accent3_2" csCatId="accent3" phldr="1"/>
      <dgm:spPr/>
    </dgm:pt>
    <dgm:pt modelId="{AFCB14BF-7A87-40ED-995C-6C8069EBC19D}">
      <dgm:prSet phldrT="[Text]"/>
      <dgm:spPr/>
      <dgm:t>
        <a:bodyPr/>
        <a:lstStyle/>
        <a:p>
          <a:r>
            <a:rPr lang="de-DE"/>
            <a:t>Plan</a:t>
          </a:r>
        </a:p>
      </dgm:t>
    </dgm:pt>
    <dgm:pt modelId="{F50C16B1-229E-4329-832B-EB18E9FE1C07}" type="parTrans" cxnId="{3205AA8E-9EB7-445B-9BF6-BBE814D47731}">
      <dgm:prSet/>
      <dgm:spPr/>
      <dgm:t>
        <a:bodyPr/>
        <a:lstStyle/>
        <a:p>
          <a:endParaRPr lang="de-DE"/>
        </a:p>
      </dgm:t>
    </dgm:pt>
    <dgm:pt modelId="{6B3C8DA2-50BE-4207-AEDA-0FC2EF341851}" type="sibTrans" cxnId="{3205AA8E-9EB7-445B-9BF6-BBE814D47731}">
      <dgm:prSet/>
      <dgm:spPr/>
      <dgm:t>
        <a:bodyPr/>
        <a:lstStyle/>
        <a:p>
          <a:endParaRPr lang="de-DE"/>
        </a:p>
      </dgm:t>
    </dgm:pt>
    <dgm:pt modelId="{8D56DBE7-96E6-4D44-BFDC-13F9832B5152}">
      <dgm:prSet phldrT="[Text]"/>
      <dgm:spPr/>
      <dgm:t>
        <a:bodyPr/>
        <a:lstStyle/>
        <a:p>
          <a:r>
            <a:rPr lang="de-DE"/>
            <a:t>Aktion</a:t>
          </a:r>
        </a:p>
      </dgm:t>
    </dgm:pt>
    <dgm:pt modelId="{F626BC43-246C-4BB3-9B3D-0863362BD5E5}" type="parTrans" cxnId="{553FD2F9-C7A6-4BFE-9F85-5FC33DFF1371}">
      <dgm:prSet/>
      <dgm:spPr/>
      <dgm:t>
        <a:bodyPr/>
        <a:lstStyle/>
        <a:p>
          <a:endParaRPr lang="de-DE"/>
        </a:p>
      </dgm:t>
    </dgm:pt>
    <dgm:pt modelId="{81E1DB6C-FA7F-485B-B397-66CDECB0068C}" type="sibTrans" cxnId="{553FD2F9-C7A6-4BFE-9F85-5FC33DFF1371}">
      <dgm:prSet/>
      <dgm:spPr/>
      <dgm:t>
        <a:bodyPr/>
        <a:lstStyle/>
        <a:p>
          <a:endParaRPr lang="de-DE"/>
        </a:p>
      </dgm:t>
    </dgm:pt>
    <dgm:pt modelId="{B50E75D1-75EC-433D-9396-0330B6E85B37}">
      <dgm:prSet phldrT="[Text]"/>
      <dgm:spPr/>
      <dgm:t>
        <a:bodyPr/>
        <a:lstStyle/>
        <a:p>
          <a:r>
            <a:rPr lang="de-DE"/>
            <a:t>Idee</a:t>
          </a:r>
        </a:p>
      </dgm:t>
    </dgm:pt>
    <dgm:pt modelId="{AB64057D-6B6E-4961-B29E-00ED7F73C92B}" type="parTrans" cxnId="{78168989-8AAF-4FBC-A1AB-2AD5B1DC4799}">
      <dgm:prSet/>
      <dgm:spPr/>
      <dgm:t>
        <a:bodyPr/>
        <a:lstStyle/>
        <a:p>
          <a:endParaRPr lang="de-DE"/>
        </a:p>
      </dgm:t>
    </dgm:pt>
    <dgm:pt modelId="{A7F251DF-2203-4FF2-8C60-4484407B9AB7}" type="sibTrans" cxnId="{78168989-8AAF-4FBC-A1AB-2AD5B1DC4799}">
      <dgm:prSet/>
      <dgm:spPr/>
      <dgm:t>
        <a:bodyPr/>
        <a:lstStyle/>
        <a:p>
          <a:endParaRPr lang="de-DE"/>
        </a:p>
      </dgm:t>
    </dgm:pt>
    <dgm:pt modelId="{3468CE42-8BBE-4992-A6BC-3FB128CB6F6D}" type="pres">
      <dgm:prSet presAssocID="{1BA9A30E-3463-4C76-AE5A-5D46AD7BF1E4}" presName="Name0" presStyleCnt="0">
        <dgm:presLayoutVars>
          <dgm:dir/>
          <dgm:resizeHandles val="exact"/>
        </dgm:presLayoutVars>
      </dgm:prSet>
      <dgm:spPr/>
    </dgm:pt>
    <dgm:pt modelId="{A6AAE5DE-A97C-48C5-84A2-A30974614D7C}" type="pres">
      <dgm:prSet presAssocID="{AFCB14BF-7A87-40ED-995C-6C8069EBC19D}" presName="node" presStyleLbl="node1" presStyleIdx="0" presStyleCnt="3">
        <dgm:presLayoutVars>
          <dgm:bulletEnabled val="1"/>
        </dgm:presLayoutVars>
      </dgm:prSet>
      <dgm:spPr/>
    </dgm:pt>
    <dgm:pt modelId="{B26A8244-C65F-422A-8BB0-5CC8B28860ED}" type="pres">
      <dgm:prSet presAssocID="{6B3C8DA2-50BE-4207-AEDA-0FC2EF341851}" presName="sibTrans" presStyleLbl="sibTrans2D1" presStyleIdx="0" presStyleCnt="2"/>
      <dgm:spPr/>
    </dgm:pt>
    <dgm:pt modelId="{A0584D94-947C-4EA4-A5BA-B31BC07816E8}" type="pres">
      <dgm:prSet presAssocID="{6B3C8DA2-50BE-4207-AEDA-0FC2EF341851}" presName="connectorText" presStyleLbl="sibTrans2D1" presStyleIdx="0" presStyleCnt="2"/>
      <dgm:spPr/>
    </dgm:pt>
    <dgm:pt modelId="{55035D68-6571-4977-B3E4-07955F6AB12E}" type="pres">
      <dgm:prSet presAssocID="{8D56DBE7-96E6-4D44-BFDC-13F9832B5152}" presName="node" presStyleLbl="node1" presStyleIdx="1" presStyleCnt="3">
        <dgm:presLayoutVars>
          <dgm:bulletEnabled val="1"/>
        </dgm:presLayoutVars>
      </dgm:prSet>
      <dgm:spPr/>
    </dgm:pt>
    <dgm:pt modelId="{39BA180E-A815-4FCB-84A4-C948FF26C2E7}" type="pres">
      <dgm:prSet presAssocID="{81E1DB6C-FA7F-485B-B397-66CDECB0068C}" presName="sibTrans" presStyleLbl="sibTrans2D1" presStyleIdx="1" presStyleCnt="2"/>
      <dgm:spPr/>
    </dgm:pt>
    <dgm:pt modelId="{A62C43E8-50FF-4CAD-A9FD-FC32FDB159BD}" type="pres">
      <dgm:prSet presAssocID="{81E1DB6C-FA7F-485B-B397-66CDECB0068C}" presName="connectorText" presStyleLbl="sibTrans2D1" presStyleIdx="1" presStyleCnt="2"/>
      <dgm:spPr/>
    </dgm:pt>
    <dgm:pt modelId="{7CC9CF36-4EA4-4903-9FED-4FD576959852}" type="pres">
      <dgm:prSet presAssocID="{B50E75D1-75EC-433D-9396-0330B6E85B37}" presName="node" presStyleLbl="node1" presStyleIdx="2" presStyleCnt="3">
        <dgm:presLayoutVars>
          <dgm:bulletEnabled val="1"/>
        </dgm:presLayoutVars>
      </dgm:prSet>
      <dgm:spPr/>
    </dgm:pt>
  </dgm:ptLst>
  <dgm:cxnLst>
    <dgm:cxn modelId="{54EFC1BC-13EB-4D16-8C4E-9A41E6301CBD}" type="presOf" srcId="{6B3C8DA2-50BE-4207-AEDA-0FC2EF341851}" destId="{A0584D94-947C-4EA4-A5BA-B31BC07816E8}" srcOrd="1" destOrd="0" presId="urn:microsoft.com/office/officeart/2005/8/layout/process1"/>
    <dgm:cxn modelId="{65D35506-51D8-4009-818D-F667F930C2C6}" type="presOf" srcId="{1BA9A30E-3463-4C76-AE5A-5D46AD7BF1E4}" destId="{3468CE42-8BBE-4992-A6BC-3FB128CB6F6D}" srcOrd="0" destOrd="0" presId="urn:microsoft.com/office/officeart/2005/8/layout/process1"/>
    <dgm:cxn modelId="{BC7AB5AF-580A-42A0-A701-27D638D43663}" type="presOf" srcId="{81E1DB6C-FA7F-485B-B397-66CDECB0068C}" destId="{A62C43E8-50FF-4CAD-A9FD-FC32FDB159BD}" srcOrd="1" destOrd="0" presId="urn:microsoft.com/office/officeart/2005/8/layout/process1"/>
    <dgm:cxn modelId="{01E7DEAE-190E-4774-9B23-A2B38BDAB4E6}" type="presOf" srcId="{B50E75D1-75EC-433D-9396-0330B6E85B37}" destId="{7CC9CF36-4EA4-4903-9FED-4FD576959852}" srcOrd="0" destOrd="0" presId="urn:microsoft.com/office/officeart/2005/8/layout/process1"/>
    <dgm:cxn modelId="{43A57ACF-ED38-4040-8984-0092EA72FD80}" type="presOf" srcId="{81E1DB6C-FA7F-485B-B397-66CDECB0068C}" destId="{39BA180E-A815-4FCB-84A4-C948FF26C2E7}" srcOrd="0" destOrd="0" presId="urn:microsoft.com/office/officeart/2005/8/layout/process1"/>
    <dgm:cxn modelId="{444AB489-3A55-45CE-9B53-5DCFECD7FDCC}" type="presOf" srcId="{8D56DBE7-96E6-4D44-BFDC-13F9832B5152}" destId="{55035D68-6571-4977-B3E4-07955F6AB12E}" srcOrd="0" destOrd="0" presId="urn:microsoft.com/office/officeart/2005/8/layout/process1"/>
    <dgm:cxn modelId="{553FD2F9-C7A6-4BFE-9F85-5FC33DFF1371}" srcId="{1BA9A30E-3463-4C76-AE5A-5D46AD7BF1E4}" destId="{8D56DBE7-96E6-4D44-BFDC-13F9832B5152}" srcOrd="1" destOrd="0" parTransId="{F626BC43-246C-4BB3-9B3D-0863362BD5E5}" sibTransId="{81E1DB6C-FA7F-485B-B397-66CDECB0068C}"/>
    <dgm:cxn modelId="{E22779B3-5A53-49BE-AD28-059F5B27B6A6}" type="presOf" srcId="{6B3C8DA2-50BE-4207-AEDA-0FC2EF341851}" destId="{B26A8244-C65F-422A-8BB0-5CC8B28860ED}" srcOrd="0" destOrd="0" presId="urn:microsoft.com/office/officeart/2005/8/layout/process1"/>
    <dgm:cxn modelId="{03A92DBD-9C13-4A56-B7AE-4D2A3A0DBA7A}" type="presOf" srcId="{AFCB14BF-7A87-40ED-995C-6C8069EBC19D}" destId="{A6AAE5DE-A97C-48C5-84A2-A30974614D7C}" srcOrd="0" destOrd="0" presId="urn:microsoft.com/office/officeart/2005/8/layout/process1"/>
    <dgm:cxn modelId="{78168989-8AAF-4FBC-A1AB-2AD5B1DC4799}" srcId="{1BA9A30E-3463-4C76-AE5A-5D46AD7BF1E4}" destId="{B50E75D1-75EC-433D-9396-0330B6E85B37}" srcOrd="2" destOrd="0" parTransId="{AB64057D-6B6E-4961-B29E-00ED7F73C92B}" sibTransId="{A7F251DF-2203-4FF2-8C60-4484407B9AB7}"/>
    <dgm:cxn modelId="{3205AA8E-9EB7-445B-9BF6-BBE814D47731}" srcId="{1BA9A30E-3463-4C76-AE5A-5D46AD7BF1E4}" destId="{AFCB14BF-7A87-40ED-995C-6C8069EBC19D}" srcOrd="0" destOrd="0" parTransId="{F50C16B1-229E-4329-832B-EB18E9FE1C07}" sibTransId="{6B3C8DA2-50BE-4207-AEDA-0FC2EF341851}"/>
    <dgm:cxn modelId="{8FD546C7-EAC3-4F2F-B756-5240C8CBF702}" type="presParOf" srcId="{3468CE42-8BBE-4992-A6BC-3FB128CB6F6D}" destId="{A6AAE5DE-A97C-48C5-84A2-A30974614D7C}" srcOrd="0" destOrd="0" presId="urn:microsoft.com/office/officeart/2005/8/layout/process1"/>
    <dgm:cxn modelId="{01FF410B-2345-40AC-B742-61C0831A4FAE}" type="presParOf" srcId="{3468CE42-8BBE-4992-A6BC-3FB128CB6F6D}" destId="{B26A8244-C65F-422A-8BB0-5CC8B28860ED}" srcOrd="1" destOrd="0" presId="urn:microsoft.com/office/officeart/2005/8/layout/process1"/>
    <dgm:cxn modelId="{FF6EA99C-6E44-4FE2-8B82-ECB5D3BA629E}" type="presParOf" srcId="{B26A8244-C65F-422A-8BB0-5CC8B28860ED}" destId="{A0584D94-947C-4EA4-A5BA-B31BC07816E8}" srcOrd="0" destOrd="0" presId="urn:microsoft.com/office/officeart/2005/8/layout/process1"/>
    <dgm:cxn modelId="{429E2E58-E794-4C84-9929-97C4E6D5A13B}" type="presParOf" srcId="{3468CE42-8BBE-4992-A6BC-3FB128CB6F6D}" destId="{55035D68-6571-4977-B3E4-07955F6AB12E}" srcOrd="2" destOrd="0" presId="urn:microsoft.com/office/officeart/2005/8/layout/process1"/>
    <dgm:cxn modelId="{A9754B35-1370-4DAC-9A7D-E2A879CAE642}" type="presParOf" srcId="{3468CE42-8BBE-4992-A6BC-3FB128CB6F6D}" destId="{39BA180E-A815-4FCB-84A4-C948FF26C2E7}" srcOrd="3" destOrd="0" presId="urn:microsoft.com/office/officeart/2005/8/layout/process1"/>
    <dgm:cxn modelId="{3F7FA55E-0F5A-4B4D-AE46-647FDF8BB633}" type="presParOf" srcId="{39BA180E-A815-4FCB-84A4-C948FF26C2E7}" destId="{A62C43E8-50FF-4CAD-A9FD-FC32FDB159BD}" srcOrd="0" destOrd="0" presId="urn:microsoft.com/office/officeart/2005/8/layout/process1"/>
    <dgm:cxn modelId="{906979E8-AD2F-41A9-BD15-870C5D448CA3}" type="presParOf" srcId="{3468CE42-8BBE-4992-A6BC-3FB128CB6F6D}" destId="{7CC9CF36-4EA4-4903-9FED-4FD576959852}" srcOrd="4" destOrd="0" presId="urn:microsoft.com/office/officeart/2005/8/layout/process1"/>
  </dgm:cxnLst>
  <dgm:bg/>
  <dgm:whole/>
  <dgm:extLst>
    <a:ext uri="http://schemas.microsoft.com/office/drawing/2008/diagram">
      <dsp:dataModelExt xmlns:dsp="http://schemas.microsoft.com/office/drawing/2008/diagram" relId="rId6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A6AAE5DE-A97C-48C5-84A2-A30974614D7C}">
      <dsp:nvSpPr>
        <dsp:cNvPr id="0" name=""/>
        <dsp:cNvSpPr/>
      </dsp:nvSpPr>
      <dsp:spPr>
        <a:xfrm>
          <a:off x="3107" y="729103"/>
          <a:ext cx="928806" cy="557283"/>
        </a:xfrm>
        <a:prstGeom prst="roundRect">
          <a:avLst>
            <a:gd name="adj" fmla="val 10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marL="0" lvl="0" indent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de-DE" sz="2100" kern="1200"/>
            <a:t>Plan</a:t>
          </a:r>
        </a:p>
      </dsp:txBody>
      <dsp:txXfrm>
        <a:off x="19429" y="745425"/>
        <a:ext cx="896162" cy="524639"/>
      </dsp:txXfrm>
    </dsp:sp>
    <dsp:sp modelId="{B26A8244-C65F-422A-8BB0-5CC8B28860ED}">
      <dsp:nvSpPr>
        <dsp:cNvPr id="0" name=""/>
        <dsp:cNvSpPr/>
      </dsp:nvSpPr>
      <dsp:spPr>
        <a:xfrm>
          <a:off x="1024794" y="892572"/>
          <a:ext cx="196906" cy="230344"/>
        </a:xfrm>
        <a:prstGeom prst="rightArrow">
          <a:avLst>
            <a:gd name="adj1" fmla="val 60000"/>
            <a:gd name="adj2" fmla="val 50000"/>
          </a:avLst>
        </a:prstGeom>
        <a:solidFill>
          <a:schemeClr val="accent3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de-DE" sz="900" kern="1200"/>
        </a:p>
      </dsp:txBody>
      <dsp:txXfrm>
        <a:off x="1024794" y="938641"/>
        <a:ext cx="137834" cy="138206"/>
      </dsp:txXfrm>
    </dsp:sp>
    <dsp:sp modelId="{55035D68-6571-4977-B3E4-07955F6AB12E}">
      <dsp:nvSpPr>
        <dsp:cNvPr id="0" name=""/>
        <dsp:cNvSpPr/>
      </dsp:nvSpPr>
      <dsp:spPr>
        <a:xfrm>
          <a:off x="1303436" y="729103"/>
          <a:ext cx="928806" cy="557283"/>
        </a:xfrm>
        <a:prstGeom prst="roundRect">
          <a:avLst>
            <a:gd name="adj" fmla="val 10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marL="0" lvl="0" indent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de-DE" sz="2100" kern="1200"/>
            <a:t>Aktion</a:t>
          </a:r>
        </a:p>
      </dsp:txBody>
      <dsp:txXfrm>
        <a:off x="1319758" y="745425"/>
        <a:ext cx="896162" cy="524639"/>
      </dsp:txXfrm>
    </dsp:sp>
    <dsp:sp modelId="{39BA180E-A815-4FCB-84A4-C948FF26C2E7}">
      <dsp:nvSpPr>
        <dsp:cNvPr id="0" name=""/>
        <dsp:cNvSpPr/>
      </dsp:nvSpPr>
      <dsp:spPr>
        <a:xfrm>
          <a:off x="2325123" y="892572"/>
          <a:ext cx="196906" cy="230344"/>
        </a:xfrm>
        <a:prstGeom prst="rightArrow">
          <a:avLst>
            <a:gd name="adj1" fmla="val 60000"/>
            <a:gd name="adj2" fmla="val 50000"/>
          </a:avLst>
        </a:prstGeom>
        <a:solidFill>
          <a:schemeClr val="accent3">
            <a:tint val="60000"/>
            <a:hueOff val="0"/>
            <a:satOff val="0"/>
            <a:lumOff val="0"/>
            <a:alphaOff val="0"/>
          </a:schemeClr>
        </a:solidFill>
        <a:ln>
          <a:noFill/>
        </a:ln>
        <a:effectLst/>
      </dsp:spPr>
      <dsp:style>
        <a:lnRef idx="0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0" tIns="0" rIns="0" bIns="0" numCol="1" spcCol="1270" anchor="ctr" anchorCtr="0">
          <a:noAutofit/>
        </a:bodyPr>
        <a:lstStyle/>
        <a:p>
          <a:pPr marL="0" lvl="0" indent="0" algn="ctr" defTabSz="4000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endParaRPr lang="de-DE" sz="900" kern="1200"/>
        </a:p>
      </dsp:txBody>
      <dsp:txXfrm>
        <a:off x="2325123" y="938641"/>
        <a:ext cx="137834" cy="138206"/>
      </dsp:txXfrm>
    </dsp:sp>
    <dsp:sp modelId="{7CC9CF36-4EA4-4903-9FED-4FD576959852}">
      <dsp:nvSpPr>
        <dsp:cNvPr id="0" name=""/>
        <dsp:cNvSpPr/>
      </dsp:nvSpPr>
      <dsp:spPr>
        <a:xfrm>
          <a:off x="2603765" y="729103"/>
          <a:ext cx="928806" cy="557283"/>
        </a:xfrm>
        <a:prstGeom prst="roundRect">
          <a:avLst>
            <a:gd name="adj" fmla="val 10000"/>
          </a:avLst>
        </a:prstGeom>
        <a:solidFill>
          <a:schemeClr val="accent3">
            <a:hueOff val="0"/>
            <a:satOff val="0"/>
            <a:lumOff val="0"/>
            <a:alphaOff val="0"/>
          </a:schemeClr>
        </a:solidFill>
        <a:ln w="12700" cap="flat" cmpd="sng" algn="ctr">
          <a:solidFill>
            <a:schemeClr val="lt1">
              <a:hueOff val="0"/>
              <a:satOff val="0"/>
              <a:lumOff val="0"/>
              <a:alphaOff val="0"/>
            </a:schemeClr>
          </a:solidFill>
          <a:prstDash val="solid"/>
          <a:miter lim="800000"/>
        </a:ln>
        <a:effectLst/>
      </dsp:spPr>
      <dsp:style>
        <a:lnRef idx="2">
          <a:scrgbClr r="0" g="0" b="0"/>
        </a:lnRef>
        <a:fillRef idx="1">
          <a:scrgbClr r="0" g="0" b="0"/>
        </a:fillRef>
        <a:effectRef idx="0">
          <a:scrgbClr r="0" g="0" b="0"/>
        </a:effectRef>
        <a:fontRef idx="minor">
          <a:schemeClr val="lt1"/>
        </a:fontRef>
      </dsp:style>
      <dsp:txBody>
        <a:bodyPr spcFirstLastPara="0" vert="horz" wrap="square" lIns="80010" tIns="80010" rIns="80010" bIns="80010" numCol="1" spcCol="1270" anchor="ctr" anchorCtr="0">
          <a:noAutofit/>
        </a:bodyPr>
        <a:lstStyle/>
        <a:p>
          <a:pPr marL="0" lvl="0" indent="0" algn="ctr" defTabSz="933450">
            <a:lnSpc>
              <a:spcPct val="90000"/>
            </a:lnSpc>
            <a:spcBef>
              <a:spcPct val="0"/>
            </a:spcBef>
            <a:spcAft>
              <a:spcPct val="35000"/>
            </a:spcAft>
            <a:buNone/>
          </a:pPr>
          <a:r>
            <a:rPr lang="de-DE" sz="2100" kern="1200"/>
            <a:t>Idee</a:t>
          </a:r>
        </a:p>
      </dsp:txBody>
      <dsp:txXfrm>
        <a:off x="2620087" y="745425"/>
        <a:ext cx="896162" cy="524639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rocess1">
  <dgm:title val=""/>
  <dgm:desc val=""/>
  <dgm:catLst>
    <dgm:cat type="process" pri="1000"/>
    <dgm:cat type="convert" pri="15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resizeHandles val="exact"/>
    </dgm:varLst>
    <dgm:choose name="Name1">
      <dgm:if name="Name2" func="var" arg="dir" op="equ" val="norm">
        <dgm:alg type="lin"/>
      </dgm:if>
      <dgm:else name="Name3">
        <dgm:alg type="lin">
          <dgm:param type="linDir" val="fromR"/>
        </dgm:alg>
      </dgm:else>
    </dgm:choose>
    <dgm:shape xmlns:r="http://schemas.openxmlformats.org/officeDocument/2006/relationships" r:blip="">
      <dgm:adjLst/>
    </dgm:shape>
    <dgm:presOf/>
    <dgm:constrLst>
      <dgm:constr type="w" for="ch" ptType="node" refType="w"/>
      <dgm:constr type="h" for="ch" ptType="node" op="equ"/>
      <dgm:constr type="primFontSz" for="ch" ptType="node" op="equ" val="65"/>
      <dgm:constr type="w" for="ch" ptType="sibTrans" refType="w" refFor="ch" refPtType="node" op="equ" fact="0.4"/>
      <dgm:constr type="h" for="ch" ptType="sibTrans" op="equ"/>
      <dgm:constr type="primFontSz" for="des" forName="connectorText" op="equ" val="55"/>
      <dgm:constr type="primFontSz" for="des" forName="connectorText" refType="primFontSz" refFor="ch" refPtType="node" op="lte" fact="0.8"/>
    </dgm:constrLst>
    <dgm:ruleLst/>
    <dgm:forEach name="nodesForEach" axis="ch" ptType="node">
      <dgm:layoutNode name="node">
        <dgm:varLst>
          <dgm:bulletEnabled val="1"/>
        </dgm:varLst>
        <dgm:alg type="tx"/>
        <dgm:shape xmlns:r="http://schemas.openxmlformats.org/officeDocument/2006/relationships" type="roundRect" r:blip="">
          <dgm:adjLst>
            <dgm:adj idx="1" val="0.1"/>
          </dgm:adjLst>
        </dgm:shape>
        <dgm:presOf axis="desOrSelf" ptType="node"/>
        <dgm:constrLst>
          <dgm:constr type="h" refType="w" fact="0.6"/>
          <dgm:constr type="tMarg" refType="primFontSz" fact="0.3"/>
          <dgm:constr type="bMarg" refType="primFontSz" fact="0.3"/>
          <dgm:constr type="lMarg" refType="primFontSz" fact="0.3"/>
          <dgm:constr type="rMarg" refType="primFontSz" fact="0.3"/>
        </dgm:constrLst>
        <dgm:ruleLst>
          <dgm:rule type="primFontSz" val="18" fact="NaN" max="NaN"/>
          <dgm:rule type="h" val="NaN" fact="1.5" max="NaN"/>
          <dgm:rule type="primFontSz" val="5" fact="NaN" max="NaN"/>
          <dgm:rule type="h" val="INF" fact="NaN" max="NaN"/>
        </dgm:ruleLst>
      </dgm:layoutNode>
      <dgm:forEach name="sibTransForEach" axis="followSib" ptType="sibTrans" cnt="1">
        <dgm:layoutNode name="sibTrans">
          <dgm:alg type="conn">
            <dgm:param type="begPts" val="auto"/>
            <dgm:param type="endPts" val="auto"/>
          </dgm:alg>
          <dgm:shape xmlns:r="http://schemas.openxmlformats.org/officeDocument/2006/relationships" type="conn" r:blip="">
            <dgm:adjLst/>
          </dgm:shape>
          <dgm:presOf axis="self"/>
          <dgm:constrLst>
            <dgm:constr type="h" refType="w" fact="0.62"/>
            <dgm:constr type="connDist"/>
            <dgm:constr type="begPad" refType="connDist" fact="0.25"/>
            <dgm:constr type="endPad" refType="connDist" fact="0.22"/>
          </dgm:constrLst>
          <dgm:ruleLst/>
          <dgm:layoutNode name="connectorText">
            <dgm:alg type="tx">
              <dgm:param type="autoTxRot" val="grav"/>
            </dgm:alg>
            <dgm:shape xmlns:r="http://schemas.openxmlformats.org/officeDocument/2006/relationships" type="conn" r:blip="" hideGeom="1">
              <dgm:adjLst/>
            </dgm:shape>
            <dgm:presOf axis="self"/>
            <dgm:constrLst>
              <dgm:constr type="lMarg"/>
              <dgm:constr type="rMarg"/>
              <dgm:constr type="tMarg"/>
              <dgm:constr type="bMarg"/>
            </dgm:constrLst>
            <dgm:ruleLst>
              <dgm:rule type="primFontSz" val="5" fact="NaN" max="NaN"/>
            </dgm:ruleLst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Layout" Target="../diagrams/layout1.xml"/><Relationship Id="rId2" Type="http://schemas.openxmlformats.org/officeDocument/2006/relationships/diagramData" Target="../diagrams/data1.xml"/><Relationship Id="rId1" Type="http://schemas.openxmlformats.org/officeDocument/2006/relationships/chart" Target="../charts/chart1.xml"/><Relationship Id="rId6" Type="http://schemas.microsoft.com/office/2007/relationships/diagramDrawing" Target="../diagrams/drawing1.xml"/><Relationship Id="rId5" Type="http://schemas.openxmlformats.org/officeDocument/2006/relationships/diagramColors" Target="../diagrams/colors1.xml"/><Relationship Id="rId4" Type="http://schemas.openxmlformats.org/officeDocument/2006/relationships/diagramQuickStyle" Target="../diagrams/quickStyl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</xdr:colOff>
      <xdr:row>1</xdr:row>
      <xdr:rowOff>140970</xdr:rowOff>
    </xdr:from>
    <xdr:to>
      <xdr:col>10</xdr:col>
      <xdr:colOff>331470</xdr:colOff>
      <xdr:row>16</xdr:row>
      <xdr:rowOff>140970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4EBC9EA-DA82-4040-8B96-7CDBF04504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22</xdr:row>
      <xdr:rowOff>163830</xdr:rowOff>
    </xdr:from>
    <xdr:to>
      <xdr:col>4</xdr:col>
      <xdr:colOff>83820</xdr:colOff>
      <xdr:row>33</xdr:row>
      <xdr:rowOff>167640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FC990F3F-FF7D-48E0-806E-57C668E480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2" r:lo="rId3" r:qs="rId4" r:cs="rId5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Lohnkosten2015" displayName="Lohnkosten2015" ref="A1:B17" totalsRowShown="0">
  <autoFilter ref="A1:B17"/>
  <tableColumns count="2">
    <tableColumn id="1" name="Spalte1" dataDxfId="1"/>
    <tableColumn id="2" name="Lohnkosten" dataDxfId="0" dataCellStyle="Währung"/>
  </tableColumns>
  <tableStyleInfo name="TableStyleMedium18" showFirstColumn="0" showLastColumn="0" showRowStripes="1" showColumnStripes="0"/>
</table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24"/>
  <sheetViews>
    <sheetView tabSelected="1" zoomScaleNormal="100" workbookViewId="0">
      <selection activeCell="A2" sqref="A2"/>
    </sheetView>
  </sheetViews>
  <sheetFormatPr baseColWidth="10" defaultColWidth="8.88671875" defaultRowHeight="14.4" x14ac:dyDescent="0.3"/>
  <cols>
    <col min="1" max="1" width="13.109375" customWidth="1"/>
    <col min="2" max="2" width="14.6640625" style="1" customWidth="1"/>
    <col min="3" max="3" width="5" style="3" bestFit="1" customWidth="1"/>
    <col min="4" max="5" width="17.5546875" style="6" customWidth="1"/>
  </cols>
  <sheetData>
    <row r="1" spans="1:2" x14ac:dyDescent="0.3">
      <c r="A1" t="s">
        <v>30</v>
      </c>
      <c r="B1" s="2" t="s">
        <v>8</v>
      </c>
    </row>
    <row r="2" spans="1:2" x14ac:dyDescent="0.3">
      <c r="A2" t="s">
        <v>9</v>
      </c>
      <c r="B2" s="8">
        <v>24000</v>
      </c>
    </row>
    <row r="3" spans="1:2" x14ac:dyDescent="0.3">
      <c r="A3" t="s">
        <v>10</v>
      </c>
      <c r="B3" s="8">
        <v>22000</v>
      </c>
    </row>
    <row r="4" spans="1:2" x14ac:dyDescent="0.3">
      <c r="A4" t="s">
        <v>11</v>
      </c>
      <c r="B4" s="8">
        <v>16000</v>
      </c>
    </row>
    <row r="5" spans="1:2" x14ac:dyDescent="0.3">
      <c r="A5" t="s">
        <v>12</v>
      </c>
      <c r="B5" s="8">
        <v>11000</v>
      </c>
    </row>
    <row r="6" spans="1:2" x14ac:dyDescent="0.3">
      <c r="A6" t="s">
        <v>13</v>
      </c>
      <c r="B6" s="8">
        <v>16000</v>
      </c>
    </row>
    <row r="7" spans="1:2" x14ac:dyDescent="0.3">
      <c r="A7" t="s">
        <v>14</v>
      </c>
      <c r="B7" s="8">
        <v>18000</v>
      </c>
    </row>
    <row r="8" spans="1:2" x14ac:dyDescent="0.3">
      <c r="A8" t="s">
        <v>15</v>
      </c>
      <c r="B8" s="8">
        <v>9000</v>
      </c>
    </row>
    <row r="9" spans="1:2" x14ac:dyDescent="0.3">
      <c r="A9" t="s">
        <v>16</v>
      </c>
      <c r="B9" s="8">
        <v>7000</v>
      </c>
    </row>
    <row r="10" spans="1:2" x14ac:dyDescent="0.3">
      <c r="A10" t="s">
        <v>17</v>
      </c>
      <c r="B10" s="8">
        <v>8000</v>
      </c>
    </row>
    <row r="11" spans="1:2" x14ac:dyDescent="0.3">
      <c r="A11" t="s">
        <v>18</v>
      </c>
      <c r="B11" s="8">
        <v>12000</v>
      </c>
    </row>
    <row r="12" spans="1:2" x14ac:dyDescent="0.3">
      <c r="A12" t="s">
        <v>19</v>
      </c>
      <c r="B12" s="8">
        <v>16000</v>
      </c>
    </row>
    <row r="13" spans="1:2" x14ac:dyDescent="0.3">
      <c r="A13" t="s">
        <v>20</v>
      </c>
      <c r="B13" s="8">
        <v>28000</v>
      </c>
    </row>
    <row r="14" spans="1:2" x14ac:dyDescent="0.3">
      <c r="A14" s="4" t="s">
        <v>21</v>
      </c>
      <c r="B14" s="8">
        <f>SUM(B2:B13)</f>
        <v>187000</v>
      </c>
    </row>
    <row r="15" spans="1:2" x14ac:dyDescent="0.3">
      <c r="A15" s="4" t="s">
        <v>22</v>
      </c>
      <c r="B15" s="8">
        <f>AVERAGE(B2:B13)</f>
        <v>15583.333333333334</v>
      </c>
    </row>
    <row r="16" spans="1:2" x14ac:dyDescent="0.3">
      <c r="A16" s="4" t="s">
        <v>7</v>
      </c>
      <c r="B16" s="8">
        <f>MAX(B2:B13)</f>
        <v>28000</v>
      </c>
    </row>
    <row r="17" spans="1:4" x14ac:dyDescent="0.3">
      <c r="A17" s="4" t="s">
        <v>31</v>
      </c>
      <c r="B17" s="8">
        <f>MIN(B2:B16)</f>
        <v>7000</v>
      </c>
    </row>
    <row r="19" spans="1:4" x14ac:dyDescent="0.3">
      <c r="A19" s="4" t="s">
        <v>24</v>
      </c>
      <c r="B19" s="4" t="s">
        <v>23</v>
      </c>
      <c r="C19" s="5" t="s">
        <v>29</v>
      </c>
    </row>
    <row r="20" spans="1:4" x14ac:dyDescent="0.3">
      <c r="A20" t="s">
        <v>0</v>
      </c>
      <c r="B20" t="s">
        <v>25</v>
      </c>
      <c r="C20" s="3" t="s">
        <v>5</v>
      </c>
      <c r="D20" s="6" t="str">
        <f>CONCATENATE(A20," ",B20)</f>
        <v>P. KLEIN</v>
      </c>
    </row>
    <row r="21" spans="1:4" x14ac:dyDescent="0.3">
      <c r="A21" t="s">
        <v>1</v>
      </c>
      <c r="B21" t="s">
        <v>6</v>
      </c>
      <c r="C21" s="3" t="s">
        <v>32</v>
      </c>
      <c r="D21" s="6" t="str">
        <f t="shared" ref="D21:D24" si="0">CONCATENATE(A21," ",B21)</f>
        <v>H.M. PETERS</v>
      </c>
    </row>
    <row r="22" spans="1:4" x14ac:dyDescent="0.3">
      <c r="A22" t="s">
        <v>2</v>
      </c>
      <c r="B22" t="s">
        <v>26</v>
      </c>
      <c r="C22" s="3" t="s">
        <v>5</v>
      </c>
      <c r="D22" s="6" t="str">
        <f t="shared" si="0"/>
        <v>L. JANZEN</v>
      </c>
    </row>
    <row r="23" spans="1:4" x14ac:dyDescent="0.3">
      <c r="A23" t="s">
        <v>3</v>
      </c>
      <c r="B23" t="s">
        <v>27</v>
      </c>
      <c r="C23" s="1" t="s">
        <v>5</v>
      </c>
      <c r="D23" s="6" t="str">
        <f t="shared" si="0"/>
        <v>B. BARTEL</v>
      </c>
    </row>
    <row r="24" spans="1:4" x14ac:dyDescent="0.3">
      <c r="A24" t="s">
        <v>4</v>
      </c>
      <c r="B24" t="s">
        <v>28</v>
      </c>
      <c r="C24" s="1" t="s">
        <v>32</v>
      </c>
      <c r="D24" s="6" t="str">
        <f t="shared" si="0"/>
        <v>C.M.J. VÖLLER</v>
      </c>
    </row>
  </sheetData>
  <conditionalFormatting sqref="B2:B13">
    <cfRule type="colorScale" priority="1">
      <colorScale>
        <cfvo type="min"/>
        <cfvo type="percentile" val="50"/>
        <cfvo type="max"/>
        <color rgb="FFF8696B"/>
        <color rgb="FFFCFCFF"/>
        <color rgb="FF63BE7B"/>
      </colorScale>
    </cfRule>
  </conditionalFormatting>
  <pageMargins left="0.7" right="0.7" top="0.75" bottom="0.75" header="0.3" footer="0.3"/>
  <pageSetup paperSize="9" orientation="landscape" r:id="rId1"/>
  <headerFooter>
    <oddHeader>&amp;CLohnkosten 2015</oddHead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13"/>
  <sheetViews>
    <sheetView workbookViewId="0">
      <selection activeCell="C25" sqref="C25"/>
    </sheetView>
  </sheetViews>
  <sheetFormatPr baseColWidth="10" defaultRowHeight="14.4" x14ac:dyDescent="0.3"/>
  <cols>
    <col min="1" max="1" width="9.77734375" bestFit="1" customWidth="1"/>
    <col min="2" max="2" width="11.77734375" bestFit="1" customWidth="1"/>
  </cols>
  <sheetData>
    <row r="1" spans="1:2" x14ac:dyDescent="0.3">
      <c r="B1" s="5" t="s">
        <v>8</v>
      </c>
    </row>
    <row r="2" spans="1:2" x14ac:dyDescent="0.3">
      <c r="A2" t="s">
        <v>9</v>
      </c>
      <c r="B2" s="7">
        <v>30000</v>
      </c>
    </row>
    <row r="3" spans="1:2" x14ac:dyDescent="0.3">
      <c r="A3" t="s">
        <v>10</v>
      </c>
      <c r="B3" s="7">
        <v>25000</v>
      </c>
    </row>
    <row r="4" spans="1:2" x14ac:dyDescent="0.3">
      <c r="A4" t="s">
        <v>11</v>
      </c>
      <c r="B4" s="7">
        <v>18000</v>
      </c>
    </row>
    <row r="5" spans="1:2" x14ac:dyDescent="0.3">
      <c r="A5" t="s">
        <v>12</v>
      </c>
      <c r="B5" s="7">
        <v>17000</v>
      </c>
    </row>
    <row r="6" spans="1:2" x14ac:dyDescent="0.3">
      <c r="A6" t="s">
        <v>13</v>
      </c>
      <c r="B6" s="7">
        <v>21000</v>
      </c>
    </row>
    <row r="7" spans="1:2" x14ac:dyDescent="0.3">
      <c r="A7" t="s">
        <v>14</v>
      </c>
      <c r="B7" s="7">
        <v>25000</v>
      </c>
    </row>
    <row r="8" spans="1:2" x14ac:dyDescent="0.3">
      <c r="A8" t="s">
        <v>15</v>
      </c>
    </row>
    <row r="9" spans="1:2" x14ac:dyDescent="0.3">
      <c r="A9" t="s">
        <v>16</v>
      </c>
    </row>
    <row r="10" spans="1:2" x14ac:dyDescent="0.3">
      <c r="A10" t="s">
        <v>17</v>
      </c>
    </row>
    <row r="11" spans="1:2" x14ac:dyDescent="0.3">
      <c r="A11" t="s">
        <v>18</v>
      </c>
    </row>
    <row r="12" spans="1:2" x14ac:dyDescent="0.3">
      <c r="A12" t="s">
        <v>19</v>
      </c>
    </row>
    <row r="13" spans="1:2" x14ac:dyDescent="0.3">
      <c r="A13" t="s">
        <v>20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Lohnkosten 2015</vt:lpstr>
      <vt:lpstr>Lohnkosten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cp:lastPrinted>2017-01-11T13:34:33Z</cp:lastPrinted>
  <dcterms:created xsi:type="dcterms:W3CDTF">2016-03-10T15:23:32Z</dcterms:created>
  <dcterms:modified xsi:type="dcterms:W3CDTF">2017-01-13T14:44:25Z</dcterms:modified>
</cp:coreProperties>
</file>